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O17" i="1" l="1"/>
  <c r="V17" i="1"/>
  <c r="AC17" i="1"/>
  <c r="AQ17" i="1"/>
  <c r="AY17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<sst xmlns="http://schemas.openxmlformats.org/spreadsheetml/2006/main" count="50" uniqueCount="36">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</sst>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>
        <v>74.150533999999993</v>
      </c>
      <c r="H6" s="14">
        <f>IF(OR(F6="",G6=""),"",(G6-F6)/F6*100)</f>
        <v>5.1785293741800569</v>
      </c>
      <c r="I6" s="15">
        <f t="shared" ref="I6:I18" si="0">IF(OR($BD6="",G6=""),"",G6/$BD6*100)</f>
        <v>24.833314437801015</v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>
        <v>16.879919000000001</v>
      </c>
      <c r="O6" s="14">
        <f>IF(OR(M6="",N6=""),"",(N6-M6)/M6*100)</f>
        <v>5.4102705441263224</v>
      </c>
      <c r="P6" s="15">
        <f t="shared" ref="P6:P18" si="1">IF(OR($BD6="",N6=""),"",N6/$BD6*100)</f>
        <v>5.6531533031388781</v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>
        <v>46.745570999999998</v>
      </c>
      <c r="V6" s="14">
        <f>IF(OR(T6="",U6=""),"",(U6-T6)/T6*100)</f>
        <v>1.2285656354905297</v>
      </c>
      <c r="W6" s="15">
        <f t="shared" ref="W6:W18" si="2">IF(OR($BD6="",U6=""),"",U6/$BD6*100)</f>
        <v>15.655281231252527</v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>
        <v>55.452748999999997</v>
      </c>
      <c r="AC6" s="14">
        <f>IF(OR(AA6="",AB6=""),"",(AB6-AA6)/AA6*100)</f>
        <v>11.07007052349465</v>
      </c>
      <c r="AD6" s="15">
        <f t="shared" ref="AD6:AD18" si="3">IF(OR($BD6="",AB6=""),"",AB6/$BD6*100)</f>
        <v>18.571350441757517</v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>
        <v>1.0569059999999999</v>
      </c>
      <c r="AJ6" s="14">
        <f>IF(OR(AH6="",AI6=""),"",(AI6-AH6)/AH6*100)</f>
        <v>166.06902801903175</v>
      </c>
      <c r="AK6" s="15">
        <f t="shared" ref="AK6:AK18" si="4">IF(OR($BD6="",AI6=""),"",AI6/$BD6*100)</f>
        <v>0.3539621040247467</v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>
        <v>7.0731169999999999</v>
      </c>
      <c r="AQ6" s="14">
        <f>IF(OR(AO6="",AP6=""),"",(AP6-AO6)/AO6*100)</f>
        <v>12.374976367169197</v>
      </c>
      <c r="AR6" s="15">
        <f t="shared" ref="AR6:AR18" si="5">IF(OR($BD6="",AP6=""),"",AP6/$BD6*100)</f>
        <v>2.3688155572332872</v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>
        <v>97.234185559999986</v>
      </c>
      <c r="AX6" s="14">
        <f>IF(OR(AV6="",AW6=""),"",(AW6-AV6)/AV6*100)</f>
        <v>4.9632069330119943</v>
      </c>
      <c r="AY6" s="15">
        <f t="shared" ref="AY6:AY18" si="6">IF(OR($BD6="",AW6=""),"",AW6/$BD6*100)</f>
        <v>32.564122924792031</v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>
        <v>298.59298156</v>
      </c>
      <c r="BE6" s="14">
        <f>IF(OR(BC6="",BD6=""),"",(BD6-BC6)/BC6*100)</f>
        <v>5.904588639796069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>
        <v>72.442490000000006</v>
      </c>
      <c r="H7" s="19">
        <f>IF(OR(F7="",G7=""),"",(G7-F7)/F7*100)</f>
        <v>4.800738892147292</v>
      </c>
      <c r="I7" s="20">
        <f t="shared" si="0"/>
        <v>24.139172930271805</v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>
        <v>16.929880000000001</v>
      </c>
      <c r="O7" s="19">
        <f>IF(OR(M7="",N7=""),"",(N7-M7)/M7*100)</f>
        <v>5.8523046642244898</v>
      </c>
      <c r="P7" s="20">
        <f t="shared" si="1"/>
        <v>5.6413480680847661</v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>
        <v>47.358632</v>
      </c>
      <c r="V7" s="19">
        <f>IF(OR(T7="",U7=""),"",(U7-T7)/T7*100)</f>
        <v>3.7774164308543745</v>
      </c>
      <c r="W7" s="20">
        <f t="shared" si="2"/>
        <v>15.780769098206093</v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>
        <v>56.180990000000001</v>
      </c>
      <c r="AC7" s="19">
        <f>IF(OR(AA7="",AB7=""),"",(AB7-AA7)/AA7*100)</f>
        <v>17.228217073285744</v>
      </c>
      <c r="AD7" s="20">
        <f t="shared" si="3"/>
        <v>18.720541397788381</v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>
        <v>1.0633280000000001</v>
      </c>
      <c r="AJ7" s="19">
        <f>IF(OR(AH7="",AI7=""),"",(AI7-AH7)/AH7*100)</f>
        <v>164.73533387940461</v>
      </c>
      <c r="AK7" s="20">
        <f t="shared" si="4"/>
        <v>0.35432048889539902</v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>
        <v>7.2241369999999998</v>
      </c>
      <c r="AQ7" s="19">
        <f>IF(OR(AO7="",AP7=""),"",(AP7-AO7)/AO7*100)</f>
        <v>22.675417935879189</v>
      </c>
      <c r="AR7" s="20">
        <f t="shared" si="5"/>
        <v>2.4072156039221584</v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>
        <v>98.903989830000043</v>
      </c>
      <c r="AX7" s="19">
        <f>IF(OR(AV7="",AW7=""),"",(AW7-AV7)/AV7*100)</f>
        <v>8.7614846224461438</v>
      </c>
      <c r="AY7" s="20">
        <f t="shared" si="6"/>
        <v>32.956632412831397</v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>
        <v>300.10344683000005</v>
      </c>
      <c r="BE7" s="19">
        <f>IF(OR(BC7="",BD7=""),"",(BD7-BC7)/BC7*100)</f>
        <v>8.7708700484777697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/>
      <c r="H8" s="14" t="str">
        <f t="shared" ref="H8:H18" si="8">IF(OR(F8="",G8=""),"",(G8-F8)/F8*100)</f>
        <v/>
      </c>
      <c r="I8" s="15" t="str">
        <f t="shared" si="0"/>
        <v/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/>
      <c r="O8" s="14" t="str">
        <f t="shared" ref="O8:O18" si="9">IF(OR(M8="",N8=""),"",(N8-M8)/M8*100)</f>
        <v/>
      </c>
      <c r="P8" s="15" t="str">
        <f t="shared" si="1"/>
        <v/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/>
      <c r="V8" s="14" t="str">
        <f t="shared" ref="V8:V18" si="10">IF(OR(T8="",U8=""),"",(U8-T8)/T8*100)</f>
        <v/>
      </c>
      <c r="W8" s="15" t="str">
        <f t="shared" si="2"/>
        <v/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/>
      <c r="AC8" s="14" t="str">
        <f t="shared" ref="AC8:AC18" si="11">IF(OR(AA8="",AB8=""),"",(AB8-AA8)/AA8*100)</f>
        <v/>
      </c>
      <c r="AD8" s="15" t="str">
        <f t="shared" si="3"/>
        <v/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/>
      <c r="AJ8" s="14" t="str">
        <f t="shared" ref="AJ8:AJ18" si="12">IF(OR(AH8="",AI8=""),"",(AI8-AH8)/AH8*100)</f>
        <v/>
      </c>
      <c r="AK8" s="15" t="str">
        <f t="shared" si="4"/>
        <v/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/>
      <c r="AQ8" s="14" t="str">
        <f t="shared" ref="AQ8:AQ18" si="13">IF(OR(AO8="",AP8=""),"",(AP8-AO8)/AO8*100)</f>
        <v/>
      </c>
      <c r="AR8" s="15" t="str">
        <f t="shared" si="5"/>
        <v/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/>
      <c r="AX8" s="14" t="str">
        <f t="shared" ref="AX8:AX18" si="14">IF(OR(AV8="",AW8=""),"",(AW8-AV8)/AV8*100)</f>
        <v/>
      </c>
      <c r="AY8" s="15" t="str">
        <f t="shared" si="6"/>
        <v/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/>
      <c r="BE8" s="14" t="str">
        <f t="shared" ref="BE8:BE18" si="15">IF(OR(BC8="",BD8=""),"",(BD8-BC8)/BC8*100)</f>
        <v/>
      </c>
      <c r="BF8" s="15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/>
      <c r="H9" s="19" t="str">
        <f t="shared" si="8"/>
        <v/>
      </c>
      <c r="I9" s="20" t="str">
        <f t="shared" si="0"/>
        <v/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/>
      <c r="O9" s="19" t="str">
        <f t="shared" si="9"/>
        <v/>
      </c>
      <c r="P9" s="20" t="str">
        <f t="shared" si="1"/>
        <v/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/>
      <c r="V9" s="19" t="str">
        <f t="shared" si="10"/>
        <v/>
      </c>
      <c r="W9" s="20" t="str">
        <f t="shared" si="2"/>
        <v/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/>
      <c r="AC9" s="19" t="str">
        <f t="shared" si="11"/>
        <v/>
      </c>
      <c r="AD9" s="20" t="str">
        <f t="shared" si="3"/>
        <v/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/>
      <c r="AJ9" s="19" t="str">
        <f t="shared" si="12"/>
        <v/>
      </c>
      <c r="AK9" s="20" t="str">
        <f t="shared" si="4"/>
        <v/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/>
      <c r="AQ9" s="19" t="str">
        <f t="shared" si="13"/>
        <v/>
      </c>
      <c r="AR9" s="20" t="str">
        <f t="shared" si="5"/>
        <v/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/>
      <c r="AX9" s="19" t="str">
        <f t="shared" si="14"/>
        <v/>
      </c>
      <c r="AY9" s="20" t="str">
        <f t="shared" si="6"/>
        <v/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/>
      <c r="H10" s="14" t="str">
        <f t="shared" si="8"/>
        <v/>
      </c>
      <c r="I10" s="15" t="str">
        <f t="shared" si="0"/>
        <v/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/>
      <c r="O10" s="14" t="str">
        <f t="shared" si="9"/>
        <v/>
      </c>
      <c r="P10" s="15" t="str">
        <f t="shared" si="1"/>
        <v/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/>
      <c r="V10" s="14" t="str">
        <f t="shared" si="10"/>
        <v/>
      </c>
      <c r="W10" s="15" t="str">
        <f t="shared" si="2"/>
        <v/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/>
      <c r="AC10" s="14" t="str">
        <f t="shared" si="11"/>
        <v/>
      </c>
      <c r="AD10" s="15" t="str">
        <f t="shared" si="3"/>
        <v/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/>
      <c r="AJ10" s="14" t="str">
        <f t="shared" si="12"/>
        <v/>
      </c>
      <c r="AK10" s="15" t="str">
        <f t="shared" si="4"/>
        <v/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/>
      <c r="AQ10" s="14" t="str">
        <f t="shared" si="13"/>
        <v/>
      </c>
      <c r="AR10" s="15" t="str">
        <f t="shared" si="5"/>
        <v/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/>
      <c r="AX10" s="14" t="str">
        <f t="shared" si="14"/>
        <v/>
      </c>
      <c r="AY10" s="15" t="str">
        <f t="shared" si="6"/>
        <v/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/>
      <c r="H11" s="19" t="str">
        <f t="shared" si="8"/>
        <v/>
      </c>
      <c r="I11" s="20" t="str">
        <f t="shared" si="0"/>
        <v/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/>
      <c r="O11" s="19" t="str">
        <f t="shared" si="9"/>
        <v/>
      </c>
      <c r="P11" s="20" t="str">
        <f t="shared" si="1"/>
        <v/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/>
      <c r="V11" s="19" t="str">
        <f t="shared" si="10"/>
        <v/>
      </c>
      <c r="W11" s="20" t="str">
        <f t="shared" si="2"/>
        <v/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/>
      <c r="AC11" s="19" t="str">
        <f t="shared" si="11"/>
        <v/>
      </c>
      <c r="AD11" s="20" t="str">
        <f t="shared" si="3"/>
        <v/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/>
      <c r="AJ11" s="19" t="str">
        <f t="shared" si="12"/>
        <v/>
      </c>
      <c r="AK11" s="20" t="str">
        <f t="shared" si="4"/>
        <v/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/>
      <c r="AQ11" s="19" t="str">
        <f t="shared" si="13"/>
        <v/>
      </c>
      <c r="AR11" s="20" t="str">
        <f t="shared" si="5"/>
        <v/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/>
      <c r="AX11" s="19" t="str">
        <f t="shared" si="14"/>
        <v/>
      </c>
      <c r="AY11" s="20" t="str">
        <f t="shared" si="6"/>
        <v/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SUM(C5:C7)</f>
        <v>243.44362600000002</v>
      </c>
      <c r="D17" s="24">
        <f t="shared" ref="D17:G17" si="16">SUM(D5:D7)</f>
        <v>256.49060500000002</v>
      </c>
      <c r="E17" s="24">
        <f t="shared" si="16"/>
        <v>285.64586800000001</v>
      </c>
      <c r="F17" s="24">
        <f t="shared" si="16"/>
        <v>229.43818399999998</v>
      </c>
      <c r="G17" s="24">
        <f t="shared" si="16"/>
        <v>218.49520200000001</v>
      </c>
      <c r="H17" s="25">
        <f t="shared" si="8"/>
        <v>-4.7694685379831867</v>
      </c>
      <c r="I17" s="26">
        <f t="shared" si="0"/>
        <v>24.463525574976504</v>
      </c>
      <c r="J17" s="23">
        <f>SUM(J5:J7)</f>
        <v>62.017854999999997</v>
      </c>
      <c r="K17" s="24">
        <f t="shared" ref="K17:N17" si="17">SUM(K5:K7)</f>
        <v>55.779415999999998</v>
      </c>
      <c r="L17" s="24">
        <f t="shared" si="17"/>
        <v>59.690973999999997</v>
      </c>
      <c r="M17" s="24">
        <f t="shared" si="17"/>
        <v>52.707795000000004</v>
      </c>
      <c r="N17" s="24">
        <f t="shared" si="17"/>
        <v>50.632835999999998</v>
      </c>
      <c r="O17" s="25">
        <f t="shared" si="9"/>
        <v>-3.93672131418134</v>
      </c>
      <c r="P17" s="26">
        <f t="shared" si="1"/>
        <v>5.6690383453801925</v>
      </c>
      <c r="Q17" s="23">
        <f>SUM(Q5:Q7)</f>
        <v>174.14234499999998</v>
      </c>
      <c r="R17" s="24">
        <f t="shared" ref="R17:U17" si="18">SUM(R5:R7)</f>
        <v>199.98163299999999</v>
      </c>
      <c r="S17" s="24">
        <f t="shared" si="18"/>
        <v>187.661565</v>
      </c>
      <c r="T17" s="24">
        <f t="shared" si="18"/>
        <v>151.59205299999999</v>
      </c>
      <c r="U17" s="24">
        <f t="shared" si="18"/>
        <v>141.860738</v>
      </c>
      <c r="V17" s="25">
        <f t="shared" si="10"/>
        <v>-6.4194097298754809</v>
      </c>
      <c r="W17" s="26">
        <f t="shared" si="2"/>
        <v>15.883249427820575</v>
      </c>
      <c r="X17" s="23">
        <f>SUM(X5:X7)</f>
        <v>165.758185</v>
      </c>
      <c r="Y17" s="24">
        <f t="shared" ref="Y17:AB17" si="19">SUM(Y5:Y7)</f>
        <v>191.67929800000002</v>
      </c>
      <c r="Z17" s="24">
        <f t="shared" si="19"/>
        <v>167.32928800000002</v>
      </c>
      <c r="AA17" s="24">
        <f t="shared" si="19"/>
        <v>162.88663</v>
      </c>
      <c r="AB17" s="24">
        <f t="shared" si="19"/>
        <v>163.529797</v>
      </c>
      <c r="AC17" s="25">
        <f t="shared" si="11"/>
        <v>0.39485561215184167</v>
      </c>
      <c r="AD17" s="26">
        <f t="shared" si="3"/>
        <v>18.309396886345432</v>
      </c>
      <c r="AE17" s="23">
        <f>SUM(AE5:AE7)</f>
        <v>0.82061000000000006</v>
      </c>
      <c r="AF17" s="24">
        <f t="shared" ref="AF17:AI17" si="20">SUM(AF5:AF7)</f>
        <v>0.47323199999999999</v>
      </c>
      <c r="AG17" s="24">
        <f t="shared" si="20"/>
        <v>0.652443</v>
      </c>
      <c r="AH17" s="24">
        <f t="shared" si="20"/>
        <v>1.2830509999999999</v>
      </c>
      <c r="AI17" s="24">
        <f t="shared" si="20"/>
        <v>3.1855169999999999</v>
      </c>
      <c r="AJ17" s="25">
        <f t="shared" si="12"/>
        <v>148.27672477555453</v>
      </c>
      <c r="AK17" s="26">
        <f t="shared" si="4"/>
        <v>0.35666218702149088</v>
      </c>
      <c r="AL17" s="23">
        <f>SUM(AL5:AL7)</f>
        <v>21.249347</v>
      </c>
      <c r="AM17" s="24">
        <f t="shared" ref="AM17:AP17" si="21">SUM(AM5:AM7)</f>
        <v>22.952314999999999</v>
      </c>
      <c r="AN17" s="24">
        <f t="shared" si="21"/>
        <v>21.654330000000002</v>
      </c>
      <c r="AO17" s="24">
        <f t="shared" si="21"/>
        <v>19.534279000000002</v>
      </c>
      <c r="AP17" s="24">
        <f t="shared" si="21"/>
        <v>21.101444999999998</v>
      </c>
      <c r="AQ17" s="25">
        <f t="shared" si="13"/>
        <v>8.0226457295915381</v>
      </c>
      <c r="AR17" s="26">
        <f t="shared" si="5"/>
        <v>2.3625953096510561</v>
      </c>
      <c r="AS17" s="23">
        <f>SUM(AS5:AS7)</f>
        <v>306.48573585000008</v>
      </c>
      <c r="AT17" s="24">
        <f t="shared" ref="AT17:AW17" si="22">SUM(AT5:AT7)</f>
        <v>322.87879488000016</v>
      </c>
      <c r="AU17" s="24">
        <f t="shared" si="22"/>
        <v>325.77805390000003</v>
      </c>
      <c r="AV17" s="24">
        <f t="shared" si="22"/>
        <v>297.97391904000006</v>
      </c>
      <c r="AW17" s="24">
        <f t="shared" si="22"/>
        <v>294.34129018000004</v>
      </c>
      <c r="AX17" s="25">
        <f t="shared" si="14"/>
        <v>-1.2191096696326522</v>
      </c>
      <c r="AY17" s="26">
        <f t="shared" si="6"/>
        <v>32.955532268804753</v>
      </c>
      <c r="AZ17" s="23">
        <f>SUM(AZ5:AZ7)</f>
        <v>973.91770384999995</v>
      </c>
      <c r="BA17" s="24">
        <f t="shared" ref="BA17:BD17" si="23">SUM(BA5:BA7)</f>
        <v>1050.2352938800002</v>
      </c>
      <c r="BB17" s="24">
        <f t="shared" si="23"/>
        <v>1048.4125219</v>
      </c>
      <c r="BC17" s="24">
        <f t="shared" si="23"/>
        <v>915.41591104000008</v>
      </c>
      <c r="BD17" s="24">
        <f t="shared" si="23"/>
        <v>893.14682518000006</v>
      </c>
      <c r="BE17" s="25">
        <f t="shared" si="15"/>
        <v>-2.4326741092691084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218.49520200000001</v>
      </c>
      <c r="H18" s="39">
        <f t="shared" si="8"/>
        <v>-75.388657368916</v>
      </c>
      <c r="I18" s="40">
        <f t="shared" si="0"/>
        <v>24.463525574976504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50.632835999999998</v>
      </c>
      <c r="O18" s="39">
        <f t="shared" si="9"/>
        <v>-75.600078786657704</v>
      </c>
      <c r="P18" s="40">
        <f t="shared" si="1"/>
        <v>5.6690383453801925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141.860738</v>
      </c>
      <c r="V18" s="39">
        <f t="shared" si="10"/>
        <v>-75.939159504667515</v>
      </c>
      <c r="W18" s="40">
        <f t="shared" si="2"/>
        <v>15.883249427820575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163.529797</v>
      </c>
      <c r="AC18" s="39">
        <f t="shared" si="11"/>
        <v>-77.054513432130946</v>
      </c>
      <c r="AD18" s="40">
        <f t="shared" si="3"/>
        <v>18.309396886345432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3.1855169999999999</v>
      </c>
      <c r="AJ18" s="39">
        <f t="shared" si="12"/>
        <v>-48.708443474204699</v>
      </c>
      <c r="AK18" s="40">
        <f t="shared" si="4"/>
        <v>0.35666218702149088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21.101444999999998</v>
      </c>
      <c r="AQ18" s="39">
        <f t="shared" si="13"/>
        <v>-72.822669513848766</v>
      </c>
      <c r="AR18" s="40">
        <f t="shared" si="5"/>
        <v>2.3625953096510561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294.34129018000004</v>
      </c>
      <c r="AX18" s="39">
        <f t="shared" si="14"/>
        <v>-76.026635371090009</v>
      </c>
      <c r="AY18" s="40">
        <f t="shared" si="6"/>
        <v>32.955532268804753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893.14682518000006</v>
      </c>
      <c r="BE18" s="39">
        <f t="shared" si="15"/>
        <v>-75.920858316865051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C1:I2"/>
    <mergeCell ref="C3:I3"/>
    <mergeCell ref="A5:A18"/>
    <mergeCell ref="A1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2015-04-10T10:22:46Z</dcterms:modified>
</cp:coreProperties>
</file>